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TDSheet!$A$1:$Y$27</definedName>
  </definedNames>
  <calcPr calcId="145621" refMode="R1C1"/>
</workbook>
</file>

<file path=xl/calcChain.xml><?xml version="1.0" encoding="utf-8"?>
<calcChain xmlns="http://schemas.openxmlformats.org/spreadsheetml/2006/main">
  <c r="N22" i="1" l="1"/>
  <c r="O22" i="1"/>
  <c r="P22" i="1"/>
  <c r="Q22" i="1"/>
  <c r="R22" i="1"/>
  <c r="S22" i="1"/>
  <c r="T22" i="1"/>
  <c r="U22" i="1"/>
  <c r="V22" i="1"/>
  <c r="W22" i="1"/>
  <c r="X22" i="1"/>
  <c r="M22" i="1"/>
  <c r="N13" i="1"/>
  <c r="O13" i="1"/>
  <c r="P13" i="1"/>
  <c r="Q13" i="1"/>
  <c r="R13" i="1"/>
  <c r="S13" i="1"/>
  <c r="T13" i="1"/>
  <c r="U13" i="1"/>
  <c r="V13" i="1"/>
  <c r="W13" i="1"/>
  <c r="X13" i="1"/>
  <c r="Y13" i="1"/>
  <c r="Y23" i="1" s="1"/>
  <c r="M13" i="1"/>
  <c r="W23" i="1" l="1"/>
  <c r="Q23" i="1"/>
  <c r="P23" i="1"/>
  <c r="O23" i="1"/>
  <c r="N23" i="1"/>
  <c r="T23" i="1"/>
  <c r="M23" i="1"/>
  <c r="X23" i="1"/>
  <c r="U23" i="1"/>
  <c r="R23" i="1"/>
  <c r="V23" i="1"/>
  <c r="S23" i="1"/>
</calcChain>
</file>

<file path=xl/sharedStrings.xml><?xml version="1.0" encoding="utf-8"?>
<sst xmlns="http://schemas.openxmlformats.org/spreadsheetml/2006/main" count="52" uniqueCount="48">
  <si>
    <t>Белки</t>
  </si>
  <si>
    <t>Жиры</t>
  </si>
  <si>
    <t>Углеводы</t>
  </si>
  <si>
    <t>Обед с 1 по 4 класс</t>
  </si>
  <si>
    <t>60гр.</t>
  </si>
  <si>
    <t>150гр.</t>
  </si>
  <si>
    <t>Хлеб ржаной</t>
  </si>
  <si>
    <t>32,5гр.</t>
  </si>
  <si>
    <t>Хлеб пшеничный</t>
  </si>
  <si>
    <t>20гр.</t>
  </si>
  <si>
    <t>200гр.</t>
  </si>
  <si>
    <t>210гр.</t>
  </si>
  <si>
    <t>Компот из смеси плодов</t>
  </si>
  <si>
    <t>Фрукт (яблоко)</t>
  </si>
  <si>
    <t>Суп картофельный с горохом и курицей 200/10гр.</t>
  </si>
  <si>
    <t>Какао с молоком</t>
  </si>
  <si>
    <t>ООО "ГородКафе"</t>
  </si>
  <si>
    <t>Согласовано:</t>
  </si>
  <si>
    <t>Энергет. Ценность, Ккал</t>
  </si>
  <si>
    <t>№ рец.</t>
  </si>
  <si>
    <t>Наименование блюда</t>
  </si>
  <si>
    <t>Масса порции</t>
  </si>
  <si>
    <t>Пищевая ценность, г</t>
  </si>
  <si>
    <t>Витамины, мг</t>
  </si>
  <si>
    <t>Минеральные вещества, мг</t>
  </si>
  <si>
    <t>В 1</t>
  </si>
  <si>
    <t xml:space="preserve">РР </t>
  </si>
  <si>
    <t>А</t>
  </si>
  <si>
    <t>Е</t>
  </si>
  <si>
    <t>Р</t>
  </si>
  <si>
    <t>Са</t>
  </si>
  <si>
    <t>Mg</t>
  </si>
  <si>
    <t>Fe</t>
  </si>
  <si>
    <t>С</t>
  </si>
  <si>
    <t>Итого:</t>
  </si>
  <si>
    <t>Всего:</t>
  </si>
  <si>
    <t>Директор школы ________</t>
  </si>
  <si>
    <t>Печенье</t>
  </si>
  <si>
    <t>Вафли</t>
  </si>
  <si>
    <t>25гр.</t>
  </si>
  <si>
    <t>50г</t>
  </si>
  <si>
    <t>Салат из свеклы</t>
  </si>
  <si>
    <t>Директор ООО"ГородКафе" ________</t>
  </si>
  <si>
    <t>Капуста тушеная с мясом 50/150гр.</t>
  </si>
  <si>
    <t>Оладьи из творога со сгущенным молоком 150/20гр.</t>
  </si>
  <si>
    <t>170гр.</t>
  </si>
  <si>
    <t>Примерное меню обучающихся 1-4кл. 03.03.2023</t>
  </si>
  <si>
    <t>Завтрак_с_1_по 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</si>
</sst>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8"/>
      <name val="Arial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8" fillId="2" borderId="6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5" fontId="1" fillId="0" borderId="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164" fontId="9" fillId="0" borderId="17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 wrapText="1" indent="6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 indent="6"/>
    </xf>
    <xf numFmtId="0" fontId="8" fillId="2" borderId="12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32"/>
  <sheetViews>
    <sheetView tabSelected="1" view="pageBreakPreview" zoomScale="80" zoomScaleNormal="95" zoomScaleSheetLayoutView="80" zoomScalePageLayoutView="55" workbookViewId="0">
      <selection activeCell="C12" sqref="A12:L13"/>
    </sheetView>
  </sheetViews>
  <sheetFormatPr defaultColWidth="10.5" defaultRowHeight="17.25" customHeight="1" outlineLevelRow="4" x14ac:dyDescent="0.25"/>
  <cols>
    <col min="1" max="1" width="4.83203125" style="5" customWidth="1"/>
    <col min="2" max="2" width="2.6640625" style="5" customWidth="1"/>
    <col min="3" max="3" width="3.5" style="3" customWidth="1"/>
    <col min="4" max="4" width="8.83203125" style="3" customWidth="1"/>
    <col min="5" max="5" width="8.5" style="3" customWidth="1"/>
    <col min="6" max="6" width="9.5" style="3" customWidth="1"/>
    <col min="7" max="7" width="7.6640625" style="3" hidden="1" customWidth="1"/>
    <col min="8" max="8" width="3" style="3" customWidth="1"/>
    <col min="9" max="9" width="3.33203125" style="3" customWidth="1"/>
    <col min="10" max="10" width="13" style="3" customWidth="1"/>
    <col min="11" max="11" width="10.5" style="3" customWidth="1"/>
    <col min="12" max="12" width="1" style="3" customWidth="1"/>
    <col min="13" max="13" width="11" style="3" customWidth="1"/>
    <col min="14" max="14" width="11.6640625" style="3" customWidth="1"/>
    <col min="15" max="15" width="11.1640625" style="3" customWidth="1"/>
    <col min="16" max="16" width="12.33203125" style="3" customWidth="1"/>
    <col min="17" max="17" width="7.5" style="3" customWidth="1"/>
    <col min="18" max="18" width="9.33203125" style="3" customWidth="1"/>
    <col min="19" max="19" width="12" style="3" customWidth="1"/>
    <col min="20" max="20" width="9.83203125" style="3" customWidth="1"/>
    <col min="21" max="21" width="8.5" style="3" customWidth="1"/>
    <col min="22" max="22" width="10.6640625" style="3" customWidth="1"/>
    <col min="23" max="23" width="9.6640625" style="3" customWidth="1"/>
    <col min="24" max="24" width="10.1640625" style="3" customWidth="1"/>
    <col min="25" max="25" width="8.83203125" style="3" customWidth="1"/>
    <col min="26" max="16384" width="10.5" style="4"/>
  </cols>
  <sheetData>
    <row r="1" spans="1:25" s="2" customFormat="1" ht="17.25" customHeight="1" x14ac:dyDescent="0.3">
      <c r="A1" s="5"/>
      <c r="B1" s="29" t="s">
        <v>17</v>
      </c>
      <c r="C1" s="29"/>
      <c r="D1" s="29"/>
      <c r="E1" s="29"/>
      <c r="F1" s="29"/>
      <c r="G1" s="29"/>
      <c r="K1" s="3"/>
      <c r="U1" s="54" t="s">
        <v>17</v>
      </c>
      <c r="V1" s="54"/>
      <c r="W1" s="54"/>
      <c r="X1" s="54"/>
      <c r="Y1" s="54"/>
    </row>
    <row r="2" spans="1:25" s="2" customFormat="1" ht="17.25" customHeight="1" x14ac:dyDescent="0.3">
      <c r="A2" s="5"/>
      <c r="B2" s="24" t="s">
        <v>42</v>
      </c>
      <c r="C2" s="24"/>
      <c r="D2" s="24"/>
      <c r="E2" s="24"/>
      <c r="F2" s="24"/>
      <c r="K2" s="3"/>
      <c r="U2" s="29" t="s">
        <v>36</v>
      </c>
      <c r="V2" s="29"/>
      <c r="W2" s="29"/>
      <c r="X2" s="29"/>
      <c r="Y2" s="29"/>
    </row>
    <row r="3" spans="1:25" s="2" customFormat="1" ht="17.25" customHeight="1" x14ac:dyDescent="0.3">
      <c r="A3" s="5"/>
      <c r="B3" s="24"/>
      <c r="C3" s="24"/>
      <c r="D3" s="24"/>
      <c r="E3" s="24"/>
      <c r="F3" s="24"/>
      <c r="K3" s="3"/>
      <c r="M3" s="26"/>
      <c r="N3" s="26"/>
      <c r="O3" s="26"/>
      <c r="P3" s="26"/>
      <c r="Q3" s="26"/>
      <c r="U3" s="25"/>
      <c r="V3" s="25"/>
      <c r="W3" s="25"/>
      <c r="X3" s="25"/>
      <c r="Y3" s="25"/>
    </row>
    <row r="4" spans="1:25" s="2" customFormat="1" ht="17.25" customHeight="1" x14ac:dyDescent="0.3">
      <c r="A4" s="5"/>
      <c r="B4" s="24"/>
      <c r="C4" s="24"/>
      <c r="D4" s="24"/>
      <c r="E4" s="24"/>
      <c r="F4" s="24"/>
      <c r="K4" s="3"/>
      <c r="M4" s="42" t="s">
        <v>16</v>
      </c>
      <c r="N4" s="42"/>
      <c r="O4" s="42"/>
      <c r="P4" s="42"/>
      <c r="Q4" s="42"/>
      <c r="U4" s="25"/>
      <c r="V4" s="25"/>
      <c r="W4" s="25"/>
      <c r="X4" s="25"/>
      <c r="Y4" s="25"/>
    </row>
    <row r="5" spans="1:25" s="2" customFormat="1" ht="17.25" customHeight="1" x14ac:dyDescent="0.35">
      <c r="A5" s="5"/>
      <c r="B5" s="5"/>
      <c r="I5" s="41" t="s">
        <v>46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6"/>
    </row>
    <row r="6" spans="1:25" s="13" customFormat="1" ht="17.25" customHeight="1" x14ac:dyDescent="0.25">
      <c r="A6" s="43" t="s">
        <v>19</v>
      </c>
      <c r="B6" s="44"/>
      <c r="C6" s="47" t="s">
        <v>20</v>
      </c>
      <c r="D6" s="47"/>
      <c r="E6" s="47"/>
      <c r="F6" s="47"/>
      <c r="G6" s="47"/>
      <c r="H6" s="47"/>
      <c r="I6" s="47"/>
      <c r="J6" s="47"/>
      <c r="K6" s="57" t="s">
        <v>21</v>
      </c>
      <c r="L6" s="58"/>
      <c r="M6" s="50" t="s">
        <v>22</v>
      </c>
      <c r="N6" s="50"/>
      <c r="O6" s="50"/>
      <c r="P6" s="52" t="s">
        <v>18</v>
      </c>
      <c r="Q6" s="49" t="s">
        <v>23</v>
      </c>
      <c r="R6" s="50"/>
      <c r="S6" s="50"/>
      <c r="T6" s="50"/>
      <c r="U6" s="50"/>
      <c r="V6" s="49" t="s">
        <v>24</v>
      </c>
      <c r="W6" s="50"/>
      <c r="X6" s="50"/>
      <c r="Y6" s="51"/>
    </row>
    <row r="7" spans="1:25" s="21" customFormat="1" ht="30.75" customHeight="1" x14ac:dyDescent="0.25">
      <c r="A7" s="45"/>
      <c r="B7" s="46"/>
      <c r="C7" s="48"/>
      <c r="D7" s="48"/>
      <c r="E7" s="48"/>
      <c r="F7" s="48"/>
      <c r="G7" s="48"/>
      <c r="H7" s="48"/>
      <c r="I7" s="48"/>
      <c r="J7" s="48"/>
      <c r="K7" s="59"/>
      <c r="L7" s="60"/>
      <c r="M7" s="14" t="s">
        <v>0</v>
      </c>
      <c r="N7" s="15" t="s">
        <v>1</v>
      </c>
      <c r="O7" s="16" t="s">
        <v>2</v>
      </c>
      <c r="P7" s="53"/>
      <c r="Q7" s="17" t="s">
        <v>25</v>
      </c>
      <c r="R7" s="18" t="s">
        <v>26</v>
      </c>
      <c r="S7" s="19" t="s">
        <v>27</v>
      </c>
      <c r="T7" s="18" t="s">
        <v>33</v>
      </c>
      <c r="U7" s="18" t="s">
        <v>28</v>
      </c>
      <c r="V7" s="19" t="s">
        <v>30</v>
      </c>
      <c r="W7" s="18" t="s">
        <v>29</v>
      </c>
      <c r="X7" s="18" t="s">
        <v>31</v>
      </c>
      <c r="Y7" s="20" t="s">
        <v>32</v>
      </c>
    </row>
    <row r="8" spans="1:25" s="1" customFormat="1" ht="17.25" customHeight="1" outlineLevel="2" x14ac:dyDescent="0.3">
      <c r="A8" s="37" t="s">
        <v>47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1" customFormat="1" ht="39.75" customHeight="1" outlineLevel="4" x14ac:dyDescent="0.3">
      <c r="A9" s="31">
        <v>735</v>
      </c>
      <c r="B9" s="32"/>
      <c r="C9" s="36" t="s">
        <v>44</v>
      </c>
      <c r="D9" s="36"/>
      <c r="E9" s="36"/>
      <c r="F9" s="36"/>
      <c r="G9" s="36"/>
      <c r="H9" s="36"/>
      <c r="I9" s="36"/>
      <c r="J9" s="36"/>
      <c r="K9" s="36" t="s">
        <v>45</v>
      </c>
      <c r="L9" s="36"/>
      <c r="M9" s="10">
        <v>15.231999999999999</v>
      </c>
      <c r="N9" s="10">
        <v>6.93</v>
      </c>
      <c r="O9" s="10">
        <v>71.911000000000001</v>
      </c>
      <c r="P9" s="10">
        <v>410.94099999999997</v>
      </c>
      <c r="Q9" s="10">
        <v>0.182</v>
      </c>
      <c r="R9" s="10">
        <v>4.0149999999999997</v>
      </c>
      <c r="S9" s="10">
        <v>44.08</v>
      </c>
      <c r="T9" s="10">
        <v>6.42</v>
      </c>
      <c r="U9" s="10">
        <v>1.2490000000000001</v>
      </c>
      <c r="V9" s="10">
        <v>192.535</v>
      </c>
      <c r="W9" s="10">
        <v>218.851</v>
      </c>
      <c r="X9" s="10">
        <v>33.610999999999997</v>
      </c>
      <c r="Y9" s="10">
        <v>1.2030000000000001</v>
      </c>
    </row>
    <row r="10" spans="1:25" s="1" customFormat="1" ht="17.25" customHeight="1" outlineLevel="4" x14ac:dyDescent="0.3">
      <c r="A10" s="31"/>
      <c r="B10" s="32"/>
      <c r="C10" s="33" t="s">
        <v>37</v>
      </c>
      <c r="D10" s="34"/>
      <c r="E10" s="34"/>
      <c r="F10" s="34"/>
      <c r="G10" s="34"/>
      <c r="H10" s="34"/>
      <c r="I10" s="34"/>
      <c r="J10" s="35"/>
      <c r="K10" s="22" t="s">
        <v>40</v>
      </c>
      <c r="L10" s="22"/>
      <c r="M10" s="27">
        <v>3.75</v>
      </c>
      <c r="N10" s="27">
        <v>5.9</v>
      </c>
      <c r="O10" s="27">
        <v>37.450000000000003</v>
      </c>
      <c r="P10" s="27">
        <v>217.9</v>
      </c>
      <c r="Q10" s="27">
        <v>0.04</v>
      </c>
      <c r="R10" s="27">
        <v>0.97299999999999998</v>
      </c>
      <c r="S10" s="28">
        <v>0</v>
      </c>
      <c r="T10" s="10">
        <v>0</v>
      </c>
      <c r="U10" s="27">
        <v>0</v>
      </c>
      <c r="V10" s="27">
        <v>10</v>
      </c>
      <c r="W10" s="27">
        <v>34.5</v>
      </c>
      <c r="X10" s="27">
        <v>6.5</v>
      </c>
      <c r="Y10" s="27">
        <v>0.5</v>
      </c>
    </row>
    <row r="11" spans="1:25" s="1" customFormat="1" ht="17.25" customHeight="1" outlineLevel="4" x14ac:dyDescent="0.3">
      <c r="A11" s="31"/>
      <c r="B11" s="32"/>
      <c r="C11" s="36" t="s">
        <v>13</v>
      </c>
      <c r="D11" s="36"/>
      <c r="E11" s="36"/>
      <c r="F11" s="36"/>
      <c r="G11" s="36"/>
      <c r="H11" s="36"/>
      <c r="I11" s="36"/>
      <c r="J11" s="36"/>
      <c r="K11" s="36" t="s">
        <v>5</v>
      </c>
      <c r="L11" s="36"/>
      <c r="M11" s="27">
        <v>0.60399999999999998</v>
      </c>
      <c r="N11" s="27">
        <v>0.60399999999999998</v>
      </c>
      <c r="O11" s="27">
        <v>14.79</v>
      </c>
      <c r="P11" s="27">
        <v>67.007999999999996</v>
      </c>
      <c r="Q11" s="27">
        <v>4.4999999999999998E-2</v>
      </c>
      <c r="R11" s="27">
        <v>0.60399999999999998</v>
      </c>
      <c r="S11" s="27">
        <v>7.5460000000000003</v>
      </c>
      <c r="T11" s="10">
        <v>77.62</v>
      </c>
      <c r="U11" s="27">
        <v>0.30199999999999999</v>
      </c>
      <c r="V11" s="27">
        <v>24.146999999999998</v>
      </c>
      <c r="W11" s="27">
        <v>16.600999999999999</v>
      </c>
      <c r="X11" s="27">
        <v>13.583</v>
      </c>
      <c r="Y11" s="27">
        <v>3.32</v>
      </c>
    </row>
    <row r="12" spans="1:25" s="1" customFormat="1" ht="17.25" customHeight="1" outlineLevel="4" x14ac:dyDescent="0.3">
      <c r="A12" s="31">
        <v>693</v>
      </c>
      <c r="B12" s="32"/>
      <c r="C12" s="36" t="s">
        <v>15</v>
      </c>
      <c r="D12" s="36"/>
      <c r="E12" s="36"/>
      <c r="F12" s="36"/>
      <c r="G12" s="36"/>
      <c r="H12" s="36"/>
      <c r="I12" s="36"/>
      <c r="J12" s="36"/>
      <c r="K12" s="36" t="s">
        <v>10</v>
      </c>
      <c r="L12" s="36"/>
      <c r="M12" s="27">
        <v>3.7709999999999999</v>
      </c>
      <c r="N12" s="27">
        <v>3.6880000000000002</v>
      </c>
      <c r="O12" s="27">
        <v>19.914000000000001</v>
      </c>
      <c r="P12" s="27">
        <v>127.928</v>
      </c>
      <c r="Q12" s="27">
        <v>4.2999999999999997E-2</v>
      </c>
      <c r="R12" s="27">
        <v>1.044</v>
      </c>
      <c r="S12" s="27">
        <v>21.35</v>
      </c>
      <c r="T12" s="10">
        <v>0</v>
      </c>
      <c r="U12" s="27">
        <v>1.2E-2</v>
      </c>
      <c r="V12" s="27">
        <v>121.37</v>
      </c>
      <c r="W12" s="27">
        <v>113.05</v>
      </c>
      <c r="X12" s="27">
        <v>30.51</v>
      </c>
      <c r="Y12" s="27">
        <v>1.022</v>
      </c>
    </row>
    <row r="13" spans="1:25" s="1" customFormat="1" ht="17.25" customHeight="1" outlineLevel="3" x14ac:dyDescent="0.3">
      <c r="A13" s="40" t="s">
        <v>34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0">
        <f t="shared" ref="M13:Y13" si="0">SUM(M9:M12)</f>
        <v>23.356999999999999</v>
      </c>
      <c r="N13" s="10">
        <f t="shared" si="0"/>
        <v>17.122</v>
      </c>
      <c r="O13" s="10">
        <f t="shared" si="0"/>
        <v>144.065</v>
      </c>
      <c r="P13" s="10">
        <f t="shared" si="0"/>
        <v>823.77700000000004</v>
      </c>
      <c r="Q13" s="10">
        <f t="shared" si="0"/>
        <v>0.31</v>
      </c>
      <c r="R13" s="10">
        <f t="shared" si="0"/>
        <v>6.6359999999999992</v>
      </c>
      <c r="S13" s="10">
        <f t="shared" si="0"/>
        <v>72.975999999999999</v>
      </c>
      <c r="T13" s="10">
        <f t="shared" si="0"/>
        <v>84.04</v>
      </c>
      <c r="U13" s="10">
        <f t="shared" si="0"/>
        <v>1.5630000000000002</v>
      </c>
      <c r="V13" s="23">
        <f t="shared" si="0"/>
        <v>348.05200000000002</v>
      </c>
      <c r="W13" s="23">
        <f t="shared" si="0"/>
        <v>383.00200000000001</v>
      </c>
      <c r="X13" s="10">
        <f t="shared" si="0"/>
        <v>84.203999999999994</v>
      </c>
      <c r="Y13" s="10">
        <f t="shared" si="0"/>
        <v>6.0449999999999999</v>
      </c>
    </row>
    <row r="14" spans="1:25" s="1" customFormat="1" ht="17.25" customHeight="1" outlineLevel="2" x14ac:dyDescent="0.3">
      <c r="A14" s="37" t="s">
        <v>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10"/>
      <c r="N14" s="10"/>
      <c r="O14" s="10"/>
      <c r="P14" s="10"/>
      <c r="Q14" s="10"/>
      <c r="R14" s="10"/>
      <c r="S14" s="10"/>
      <c r="T14" s="10"/>
      <c r="U14" s="10"/>
      <c r="V14" s="12"/>
      <c r="W14" s="12"/>
      <c r="X14" s="12"/>
      <c r="Y14" s="10"/>
    </row>
    <row r="15" spans="1:25" s="1" customFormat="1" ht="17.25" customHeight="1" outlineLevel="4" x14ac:dyDescent="0.3">
      <c r="A15" s="31">
        <v>33</v>
      </c>
      <c r="B15" s="32"/>
      <c r="C15" s="36" t="s">
        <v>41</v>
      </c>
      <c r="D15" s="36"/>
      <c r="E15" s="36"/>
      <c r="F15" s="36"/>
      <c r="G15" s="36"/>
      <c r="H15" s="36"/>
      <c r="I15" s="36"/>
      <c r="J15" s="36"/>
      <c r="K15" s="36" t="s">
        <v>4</v>
      </c>
      <c r="L15" s="36"/>
      <c r="M15" s="27">
        <v>0.876</v>
      </c>
      <c r="N15" s="27">
        <v>3.6549999999999998</v>
      </c>
      <c r="O15" s="27">
        <v>5.1390000000000002</v>
      </c>
      <c r="P15" s="27">
        <v>56.954000000000001</v>
      </c>
      <c r="Q15" s="27">
        <v>1.2E-2</v>
      </c>
      <c r="R15" s="27">
        <v>0.23400000000000001</v>
      </c>
      <c r="S15" s="27">
        <v>1.1679999999999999</v>
      </c>
      <c r="T15" s="27">
        <v>1.1599999999999999</v>
      </c>
      <c r="U15" s="27">
        <v>1.6419999999999999</v>
      </c>
      <c r="V15" s="27">
        <v>21.608000000000001</v>
      </c>
      <c r="W15" s="27">
        <v>25.184000000000001</v>
      </c>
      <c r="X15" s="27">
        <v>12.848000000000001</v>
      </c>
      <c r="Y15" s="10">
        <v>0.81799999999999995</v>
      </c>
    </row>
    <row r="16" spans="1:25" s="1" customFormat="1" ht="39" customHeight="1" outlineLevel="4" x14ac:dyDescent="0.3">
      <c r="A16" s="31">
        <v>139</v>
      </c>
      <c r="B16" s="32"/>
      <c r="C16" s="36" t="s">
        <v>14</v>
      </c>
      <c r="D16" s="36"/>
      <c r="E16" s="36"/>
      <c r="F16" s="36"/>
      <c r="G16" s="36"/>
      <c r="H16" s="36"/>
      <c r="I16" s="36"/>
      <c r="J16" s="36"/>
      <c r="K16" s="36" t="s">
        <v>11</v>
      </c>
      <c r="L16" s="36"/>
      <c r="M16" s="27">
        <v>8.57</v>
      </c>
      <c r="N16" s="27">
        <v>7.6120000000000001</v>
      </c>
      <c r="O16" s="27">
        <v>16.687000000000001</v>
      </c>
      <c r="P16" s="27">
        <v>169.53399999999999</v>
      </c>
      <c r="Q16" s="27">
        <v>0.21</v>
      </c>
      <c r="R16" s="27">
        <v>3.5419999999999998</v>
      </c>
      <c r="S16" s="27">
        <v>233.97399999999999</v>
      </c>
      <c r="T16" s="10">
        <v>9.6199999999999992</v>
      </c>
      <c r="U16" s="27">
        <v>1.8160000000000001</v>
      </c>
      <c r="V16" s="27">
        <v>31.744</v>
      </c>
      <c r="W16" s="27">
        <v>123.931</v>
      </c>
      <c r="X16" s="27">
        <v>36.743000000000002</v>
      </c>
      <c r="Y16" s="27">
        <v>1.9730000000000001</v>
      </c>
    </row>
    <row r="17" spans="1:25" s="1" customFormat="1" ht="38.25" customHeight="1" outlineLevel="4" x14ac:dyDescent="0.3">
      <c r="A17" s="31">
        <v>447</v>
      </c>
      <c r="B17" s="32"/>
      <c r="C17" s="36" t="s">
        <v>43</v>
      </c>
      <c r="D17" s="36"/>
      <c r="E17" s="36"/>
      <c r="F17" s="36"/>
      <c r="G17" s="36"/>
      <c r="H17" s="36"/>
      <c r="I17" s="36"/>
      <c r="J17" s="36"/>
      <c r="K17" s="36" t="s">
        <v>10</v>
      </c>
      <c r="L17" s="36"/>
      <c r="M17" s="27">
        <v>13.877000000000001</v>
      </c>
      <c r="N17" s="27">
        <v>30.074999999999999</v>
      </c>
      <c r="O17" s="27">
        <v>9.82</v>
      </c>
      <c r="P17" s="27">
        <v>365.46100000000001</v>
      </c>
      <c r="Q17" s="27">
        <v>0.56200000000000006</v>
      </c>
      <c r="R17" s="27">
        <v>4.6120000000000001</v>
      </c>
      <c r="S17" s="27">
        <v>174.11199999999999</v>
      </c>
      <c r="T17" s="10">
        <v>0.84</v>
      </c>
      <c r="U17" s="27">
        <v>4.2089999999999996</v>
      </c>
      <c r="V17" s="27">
        <v>92.84</v>
      </c>
      <c r="W17" s="27">
        <v>168.04900000000001</v>
      </c>
      <c r="X17" s="27">
        <v>46.48</v>
      </c>
      <c r="Y17" s="27">
        <v>2.0670000000000002</v>
      </c>
    </row>
    <row r="18" spans="1:25" s="1" customFormat="1" ht="17.25" customHeight="1" outlineLevel="4" x14ac:dyDescent="0.3">
      <c r="A18" s="7"/>
      <c r="B18" s="8"/>
      <c r="C18" s="36" t="s">
        <v>6</v>
      </c>
      <c r="D18" s="36"/>
      <c r="E18" s="36"/>
      <c r="F18" s="36"/>
      <c r="G18" s="36"/>
      <c r="H18" s="36"/>
      <c r="I18" s="36"/>
      <c r="J18" s="36"/>
      <c r="K18" s="55" t="s">
        <v>7</v>
      </c>
      <c r="L18" s="55"/>
      <c r="M18" s="27">
        <v>2.145</v>
      </c>
      <c r="N18" s="27">
        <v>0</v>
      </c>
      <c r="O18" s="27">
        <v>10.855</v>
      </c>
      <c r="P18" s="27">
        <v>52</v>
      </c>
      <c r="Q18" s="27">
        <v>6.5000000000000002E-2</v>
      </c>
      <c r="R18" s="27">
        <v>2.4860000000000002</v>
      </c>
      <c r="S18" s="27">
        <v>3.25</v>
      </c>
      <c r="T18" s="10">
        <v>0</v>
      </c>
      <c r="U18" s="27">
        <v>1.95</v>
      </c>
      <c r="V18" s="27">
        <v>0</v>
      </c>
      <c r="W18" s="27">
        <v>0</v>
      </c>
      <c r="X18" s="27">
        <v>0</v>
      </c>
      <c r="Y18" s="27">
        <v>0.65</v>
      </c>
    </row>
    <row r="19" spans="1:25" s="1" customFormat="1" ht="17.25" customHeight="1" outlineLevel="4" x14ac:dyDescent="0.3">
      <c r="A19" s="7"/>
      <c r="B19" s="8"/>
      <c r="C19" s="36" t="s">
        <v>8</v>
      </c>
      <c r="D19" s="36"/>
      <c r="E19" s="36"/>
      <c r="F19" s="36"/>
      <c r="G19" s="36"/>
      <c r="H19" s="36"/>
      <c r="I19" s="36"/>
      <c r="J19" s="36"/>
      <c r="K19" s="36" t="s">
        <v>9</v>
      </c>
      <c r="L19" s="36"/>
      <c r="M19" s="27">
        <v>1.5</v>
      </c>
      <c r="N19" s="27">
        <v>0.57999999999999996</v>
      </c>
      <c r="O19" s="27">
        <v>10.28</v>
      </c>
      <c r="P19" s="27">
        <v>52.34</v>
      </c>
      <c r="Q19" s="27">
        <v>2.1999999999999999E-2</v>
      </c>
      <c r="R19" s="27">
        <v>0.42</v>
      </c>
      <c r="S19" s="28">
        <v>0</v>
      </c>
      <c r="T19" s="11">
        <v>0</v>
      </c>
      <c r="U19" s="27">
        <v>0.34</v>
      </c>
      <c r="V19" s="27">
        <v>3.8</v>
      </c>
      <c r="W19" s="27">
        <v>13</v>
      </c>
      <c r="X19" s="27">
        <v>2.6</v>
      </c>
      <c r="Y19" s="27">
        <v>0.24</v>
      </c>
    </row>
    <row r="20" spans="1:25" s="1" customFormat="1" ht="17.25" customHeight="1" outlineLevel="4" x14ac:dyDescent="0.3">
      <c r="A20" s="31"/>
      <c r="B20" s="32"/>
      <c r="C20" s="33" t="s">
        <v>38</v>
      </c>
      <c r="D20" s="34"/>
      <c r="E20" s="34"/>
      <c r="F20" s="34"/>
      <c r="G20" s="34"/>
      <c r="H20" s="34"/>
      <c r="I20" s="34"/>
      <c r="J20" s="35"/>
      <c r="K20" s="22" t="s">
        <v>39</v>
      </c>
      <c r="L20" s="22"/>
      <c r="M20" s="27">
        <v>0.8</v>
      </c>
      <c r="N20" s="27">
        <v>0.7</v>
      </c>
      <c r="O20" s="27">
        <v>20.274999999999999</v>
      </c>
      <c r="P20" s="27">
        <v>90.6</v>
      </c>
      <c r="Q20" s="27">
        <v>0.01</v>
      </c>
      <c r="R20" s="27">
        <v>0.56100000000000005</v>
      </c>
      <c r="S20" s="27">
        <v>20</v>
      </c>
      <c r="T20" s="11">
        <v>4.5</v>
      </c>
      <c r="U20" s="27">
        <v>0.27500000000000002</v>
      </c>
      <c r="V20" s="27">
        <v>18.975000000000001</v>
      </c>
      <c r="W20" s="27">
        <v>29.225000000000001</v>
      </c>
      <c r="X20" s="27">
        <v>3.5249999999999999</v>
      </c>
      <c r="Y20" s="27">
        <v>0.32500000000000001</v>
      </c>
    </row>
    <row r="21" spans="1:25" s="1" customFormat="1" ht="17.25" customHeight="1" outlineLevel="4" x14ac:dyDescent="0.3">
      <c r="A21" s="31">
        <v>631</v>
      </c>
      <c r="B21" s="32"/>
      <c r="C21" s="36" t="s">
        <v>12</v>
      </c>
      <c r="D21" s="36"/>
      <c r="E21" s="36"/>
      <c r="F21" s="36"/>
      <c r="G21" s="36"/>
      <c r="H21" s="36"/>
      <c r="I21" s="36"/>
      <c r="J21" s="36"/>
      <c r="K21" s="36" t="s">
        <v>10</v>
      </c>
      <c r="L21" s="36"/>
      <c r="M21" s="27">
        <v>0.17799999999999999</v>
      </c>
      <c r="N21" s="27">
        <v>0.17799999999999999</v>
      </c>
      <c r="O21" s="27">
        <v>24.32</v>
      </c>
      <c r="P21" s="27">
        <v>99.593999999999994</v>
      </c>
      <c r="Q21" s="27">
        <v>1.2999999999999999E-2</v>
      </c>
      <c r="R21" s="27">
        <v>0.17799999999999999</v>
      </c>
      <c r="S21" s="27">
        <v>2.2250000000000001</v>
      </c>
      <c r="T21" s="10">
        <v>0.28999999999999998</v>
      </c>
      <c r="U21" s="27">
        <v>8.8999999999999996E-2</v>
      </c>
      <c r="V21" s="27">
        <v>7.718</v>
      </c>
      <c r="W21" s="27">
        <v>4.8940000000000001</v>
      </c>
      <c r="X21" s="27">
        <v>4.0039999999999996</v>
      </c>
      <c r="Y21" s="27">
        <v>1.0389999999999999</v>
      </c>
    </row>
    <row r="22" spans="1:25" s="1" customFormat="1" ht="17.25" customHeight="1" outlineLevel="3" x14ac:dyDescent="0.3">
      <c r="A22" s="40" t="s">
        <v>34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0">
        <f t="shared" ref="M22:X22" si="1">SUM(M15:M21)</f>
        <v>27.946000000000002</v>
      </c>
      <c r="N22" s="10">
        <f t="shared" si="1"/>
        <v>42.8</v>
      </c>
      <c r="O22" s="10">
        <f t="shared" si="1"/>
        <v>97.376000000000005</v>
      </c>
      <c r="P22" s="10">
        <f t="shared" si="1"/>
        <v>886.48300000000017</v>
      </c>
      <c r="Q22" s="10">
        <f t="shared" si="1"/>
        <v>0.89400000000000002</v>
      </c>
      <c r="R22" s="10">
        <f t="shared" si="1"/>
        <v>12.033000000000001</v>
      </c>
      <c r="S22" s="23">
        <f t="shared" si="1"/>
        <v>434.72900000000004</v>
      </c>
      <c r="T22" s="10">
        <f t="shared" si="1"/>
        <v>16.409999999999997</v>
      </c>
      <c r="U22" s="10">
        <f t="shared" si="1"/>
        <v>10.321</v>
      </c>
      <c r="V22" s="23">
        <f t="shared" si="1"/>
        <v>176.685</v>
      </c>
      <c r="W22" s="23">
        <f t="shared" si="1"/>
        <v>364.28300000000002</v>
      </c>
      <c r="X22" s="23">
        <f t="shared" si="1"/>
        <v>106.2</v>
      </c>
      <c r="Y22" s="10">
        <v>4.9480000000000004</v>
      </c>
    </row>
    <row r="23" spans="1:25" s="1" customFormat="1" ht="17.25" customHeight="1" outlineLevel="3" x14ac:dyDescent="0.3">
      <c r="A23" s="56" t="s">
        <v>35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10">
        <f t="shared" ref="M23:Y23" si="2">M22+M13</f>
        <v>51.302999999999997</v>
      </c>
      <c r="N23" s="10">
        <f t="shared" si="2"/>
        <v>59.921999999999997</v>
      </c>
      <c r="O23" s="10">
        <f t="shared" si="2"/>
        <v>241.441</v>
      </c>
      <c r="P23" s="10">
        <f t="shared" si="2"/>
        <v>1710.2600000000002</v>
      </c>
      <c r="Q23" s="10">
        <f t="shared" si="2"/>
        <v>1.204</v>
      </c>
      <c r="R23" s="10">
        <f t="shared" si="2"/>
        <v>18.669</v>
      </c>
      <c r="S23" s="23">
        <f t="shared" si="2"/>
        <v>507.70500000000004</v>
      </c>
      <c r="T23" s="10">
        <f t="shared" si="2"/>
        <v>100.45</v>
      </c>
      <c r="U23" s="10">
        <f t="shared" si="2"/>
        <v>11.884</v>
      </c>
      <c r="V23" s="23">
        <f t="shared" si="2"/>
        <v>524.73700000000008</v>
      </c>
      <c r="W23" s="23">
        <f t="shared" si="2"/>
        <v>747.28500000000008</v>
      </c>
      <c r="X23" s="23">
        <f t="shared" si="2"/>
        <v>190.404</v>
      </c>
      <c r="Y23" s="10">
        <f t="shared" si="2"/>
        <v>10.993</v>
      </c>
    </row>
    <row r="24" spans="1:25" ht="17.25" customHeight="1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R24" s="38"/>
      <c r="S24" s="38"/>
      <c r="T24" s="38"/>
      <c r="U24" s="38"/>
      <c r="V24" s="38"/>
      <c r="W24" s="38"/>
      <c r="X24" s="38"/>
      <c r="Y24" s="38"/>
    </row>
    <row r="25" spans="1:25" ht="13.5" customHeight="1" x14ac:dyDescent="0.25">
      <c r="R25" s="39"/>
      <c r="S25" s="39"/>
      <c r="T25" s="39"/>
      <c r="U25" s="39"/>
      <c r="V25" s="39"/>
      <c r="W25" s="39"/>
      <c r="X25" s="39"/>
      <c r="Y25" s="39"/>
    </row>
    <row r="26" spans="1:25" ht="14.25" customHeight="1" x14ac:dyDescent="0.25">
      <c r="R26" s="39"/>
      <c r="S26" s="39"/>
      <c r="T26" s="39"/>
      <c r="U26" s="39"/>
      <c r="V26" s="39"/>
      <c r="W26" s="39"/>
      <c r="X26" s="39"/>
      <c r="Y26" s="39"/>
    </row>
    <row r="27" spans="1:25" ht="14.25" customHeight="1" x14ac:dyDescent="0.25">
      <c r="R27" s="39"/>
      <c r="S27" s="39"/>
      <c r="T27" s="39"/>
      <c r="U27" s="39"/>
      <c r="V27" s="39"/>
      <c r="W27" s="39"/>
      <c r="X27" s="39"/>
      <c r="Y27" s="39"/>
    </row>
    <row r="32" spans="1:25" s="3" customFormat="1" ht="17.25" customHeight="1" x14ac:dyDescent="0.25">
      <c r="A32" s="5"/>
      <c r="B32" s="5"/>
    </row>
  </sheetData>
  <mergeCells count="51">
    <mergeCell ref="K11:L11"/>
    <mergeCell ref="A12:B12"/>
    <mergeCell ref="C21:J21"/>
    <mergeCell ref="K21:L21"/>
    <mergeCell ref="M6:O6"/>
    <mergeCell ref="P6:P7"/>
    <mergeCell ref="Q6:U6"/>
    <mergeCell ref="V6:Y6"/>
    <mergeCell ref="R27:Y27"/>
    <mergeCell ref="A9:B9"/>
    <mergeCell ref="C9:J9"/>
    <mergeCell ref="K9:L9"/>
    <mergeCell ref="C16:J16"/>
    <mergeCell ref="K16:L16"/>
    <mergeCell ref="A17:B17"/>
    <mergeCell ref="R25:Y25"/>
    <mergeCell ref="R26:Y26"/>
    <mergeCell ref="R24:Y24"/>
    <mergeCell ref="A11:B11"/>
    <mergeCell ref="C11:J11"/>
    <mergeCell ref="A14:L14"/>
    <mergeCell ref="A23:L23"/>
    <mergeCell ref="C12:J12"/>
    <mergeCell ref="K12:L12"/>
    <mergeCell ref="K19:L19"/>
    <mergeCell ref="A8:L8"/>
    <mergeCell ref="A13:L13"/>
    <mergeCell ref="A22:L22"/>
    <mergeCell ref="C18:J18"/>
    <mergeCell ref="K18:L18"/>
    <mergeCell ref="C19:J19"/>
    <mergeCell ref="I5:S5"/>
    <mergeCell ref="M4:Q4"/>
    <mergeCell ref="A6:B7"/>
    <mergeCell ref="C6:J7"/>
    <mergeCell ref="K6:L7"/>
    <mergeCell ref="C17:J17"/>
    <mergeCell ref="K17:L17"/>
    <mergeCell ref="A15:B15"/>
    <mergeCell ref="C15:J15"/>
    <mergeCell ref="K15:L15"/>
    <mergeCell ref="A16:B16"/>
    <mergeCell ref="U2:Y2"/>
    <mergeCell ref="U1:Y1"/>
    <mergeCell ref="B1:G1"/>
    <mergeCell ref="A24:N24"/>
    <mergeCell ref="A20:B20"/>
    <mergeCell ref="C20:J20"/>
    <mergeCell ref="A10:B10"/>
    <mergeCell ref="C10:J10"/>
    <mergeCell ref="A21:B21"/>
  </mergeCells>
  <pageMargins left="0.19685039370078741" right="0" top="0.19685039370078741" bottom="0.19685039370078741" header="0.31496062992125984" footer="0.31496062992125984"/>
  <pageSetup paperSize="9" scale="90" fitToHeight="0" pageOrder="overThenDown" orientation="landscape" r:id="rId1"/>
  <headerFoot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2023-02-02T15:50:23Z</cp:lastPrinted>
  <dcterms:created xsi:type="dcterms:W3CDTF">2023-02-27T05:59:47Z</dcterms:created>
  <dcterms:modified xsi:type="dcterms:W3CDTF">2023-02-27T05:59:47Z</dcterms:modified>
</cp:coreProperties>
</file>